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ლოტი #1 სასმელი წყალი" sheetId="1" r:id="rId1"/>
    <sheet name="ლოტი #2 ერთჯერადი ჭიქები" sheetId="2" r:id="rId2"/>
  </sheets>
  <calcPr calcId="162913"/>
</workbook>
</file>

<file path=xl/calcChain.xml><?xml version="1.0" encoding="utf-8"?>
<calcChain xmlns="http://schemas.openxmlformats.org/spreadsheetml/2006/main">
  <c r="H4" i="1" l="1"/>
  <c r="F103" i="2" l="1"/>
  <c r="F106" i="2" s="1"/>
  <c r="H5" i="2"/>
  <c r="H4" i="2"/>
  <c r="H5" i="1" l="1"/>
  <c r="H6" i="1"/>
  <c r="H7" i="1"/>
  <c r="F105" i="1" l="1"/>
  <c r="F108" i="1" s="1"/>
</calcChain>
</file>

<file path=xl/sharedStrings.xml><?xml version="1.0" encoding="utf-8"?>
<sst xmlns="http://schemas.openxmlformats.org/spreadsheetml/2006/main" count="49" uniqueCount="31">
  <si>
    <t>განზომილება</t>
  </si>
  <si>
    <t>სასმელი წყალი</t>
  </si>
  <si>
    <t>ბალონი</t>
  </si>
  <si>
    <t>მიწოდების ვადა</t>
  </si>
  <si>
    <t>შეკვეთის მიღებიდან არაუმეტეს 24 საათის განმავლობაში</t>
  </si>
  <si>
    <t>სულ</t>
  </si>
  <si>
    <t>ვალუტა</t>
  </si>
  <si>
    <t>საქონლის აღწერილობა</t>
  </si>
  <si>
    <t>0,5 ლიტრი</t>
  </si>
  <si>
    <t>სათაო</t>
  </si>
  <si>
    <t xml:space="preserve">სერვის/ცენტრი თბ. </t>
  </si>
  <si>
    <t xml:space="preserve">რუსთავი </t>
  </si>
  <si>
    <t xml:space="preserve">ჯიქიაზე </t>
  </si>
  <si>
    <t xml:space="preserve">დაახლოებით </t>
  </si>
  <si>
    <t>N</t>
  </si>
  <si>
    <t>ერთჯერადი ჭიქა</t>
  </si>
  <si>
    <t>ცალი</t>
  </si>
  <si>
    <t>ერთეულის ღირებულება 
(დღგ-ს ჩათვლით)</t>
  </si>
  <si>
    <t>ნატურალური სასმელი წყალი</t>
  </si>
  <si>
    <t xml:space="preserve">დასახელება
</t>
  </si>
  <si>
    <t xml:space="preserve">მინერალური წყალი </t>
  </si>
  <si>
    <t>სულ ჯამური ღირებულება დღგ-ს ჩათვლით:</t>
  </si>
  <si>
    <t>ბოთლი
(პლასტმასი)</t>
  </si>
  <si>
    <t>დანართი # 1 (ფასების ცხრილი)</t>
  </si>
  <si>
    <t>ეკოლოგიურად სუფთა, არაგაზირებული ნატურალური წყალი, 19 ლიტრიანი ტევადობის პოლიკარბონატის ჭურჭელი/ბალონი</t>
  </si>
  <si>
    <t xml:space="preserve"> ყოველთვიური სავარაუდო შესასყიდი  რაოდენობა 
(ცალი)
</t>
  </si>
  <si>
    <t xml:space="preserve"> სასმელი წყლის დისპენსერისთვის; გამჭვირვალე პოლიპროპილენი; 
180-200მლ ტევადობის;  
შეფუთვა ქარხნული პოლიეთილენის პაკეტებში, თითოეულში 100ცალი,ხოლო 30 ცალი 100 ცალიანი პაკეტები უნდა იყოს შეფუთული დიდ შეფუთვაში, ანუ 3000 ცალი </t>
  </si>
  <si>
    <t>დასახელება</t>
  </si>
  <si>
    <t>სულ ჯამი 
(დღგ-ს ჩათვლით)</t>
  </si>
  <si>
    <t>ლოტი #2</t>
  </si>
  <si>
    <t>ლოტი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</si>
</sst>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workbookViewId="0">
      <selection activeCell="I16" sqref="I16"/>
    </sheetView>
  </sheetViews>
  <sheetFormatPr defaultRowHeight="15" x14ac:dyDescent="0.25"/>
  <cols>
    <col min="1" max="1" width="3.42578125" style="2" customWidth="1"/>
    <col min="2" max="3" width="17.7109375" style="3" customWidth="1"/>
    <col min="4" max="4" width="38" customWidth="1"/>
    <col min="5" max="5" width="21.7109375" customWidth="1"/>
    <col min="6" max="6" width="26.42578125" customWidth="1"/>
    <col min="7" max="7" width="20.85546875" customWidth="1"/>
    <col min="8" max="8" width="19.28515625" customWidth="1"/>
    <col min="9" max="9" width="17.5703125" customWidth="1"/>
  </cols>
  <sheetData>
    <row r="1" spans="1:14" ht="22.5" customHeight="1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</row>
    <row r="2" spans="1:14" ht="22.5" customHeight="1" x14ac:dyDescent="0.25">
      <c r="A2" s="32" t="s">
        <v>30</v>
      </c>
      <c r="B2" s="32"/>
      <c r="C2" s="32"/>
      <c r="D2" s="21"/>
      <c r="E2" s="21"/>
      <c r="F2" s="21"/>
      <c r="G2" s="21"/>
      <c r="H2" s="21"/>
      <c r="I2" s="21"/>
    </row>
    <row r="3" spans="1:14" ht="57" customHeight="1" x14ac:dyDescent="0.25">
      <c r="A3" s="6" t="s">
        <v>14</v>
      </c>
      <c r="B3" s="7" t="s">
        <v>27</v>
      </c>
      <c r="C3" s="7" t="s">
        <v>0</v>
      </c>
      <c r="D3" s="8" t="s">
        <v>7</v>
      </c>
      <c r="E3" s="7" t="s">
        <v>3</v>
      </c>
      <c r="F3" s="30" t="s">
        <v>25</v>
      </c>
      <c r="G3" s="7" t="s">
        <v>17</v>
      </c>
      <c r="H3" s="7" t="s">
        <v>28</v>
      </c>
      <c r="I3" s="8" t="s">
        <v>6</v>
      </c>
    </row>
    <row r="4" spans="1:14" ht="63.75" customHeight="1" x14ac:dyDescent="0.25">
      <c r="A4" s="25">
        <v>1</v>
      </c>
      <c r="B4" s="24" t="s">
        <v>1</v>
      </c>
      <c r="C4" s="26" t="s">
        <v>2</v>
      </c>
      <c r="D4" s="16" t="s">
        <v>24</v>
      </c>
      <c r="E4" s="17" t="s">
        <v>4</v>
      </c>
      <c r="F4" s="18">
        <v>1000</v>
      </c>
      <c r="G4" s="9"/>
      <c r="H4" s="9">
        <f>F4*G4</f>
        <v>0</v>
      </c>
      <c r="I4" s="10"/>
    </row>
    <row r="5" spans="1:14" ht="30" customHeight="1" x14ac:dyDescent="0.25">
      <c r="A5" s="9">
        <v>2</v>
      </c>
      <c r="B5" s="5" t="s">
        <v>20</v>
      </c>
      <c r="C5" s="17" t="s">
        <v>22</v>
      </c>
      <c r="D5" s="16" t="s">
        <v>8</v>
      </c>
      <c r="E5" s="37" t="s">
        <v>4</v>
      </c>
      <c r="F5" s="18">
        <v>500</v>
      </c>
      <c r="G5" s="9"/>
      <c r="H5" s="9">
        <f t="shared" ref="H5:H7" si="0">F5*G5</f>
        <v>0</v>
      </c>
      <c r="I5" s="10"/>
    </row>
    <row r="6" spans="1:14" ht="30" customHeight="1" x14ac:dyDescent="0.25">
      <c r="A6" s="9">
        <v>3</v>
      </c>
      <c r="B6" s="15" t="s">
        <v>18</v>
      </c>
      <c r="C6" s="17" t="s">
        <v>22</v>
      </c>
      <c r="D6" s="16" t="s">
        <v>8</v>
      </c>
      <c r="E6" s="37"/>
      <c r="F6" s="18">
        <v>1500</v>
      </c>
      <c r="G6" s="10"/>
      <c r="H6" s="9">
        <f t="shared" si="0"/>
        <v>0</v>
      </c>
      <c r="I6" s="10"/>
    </row>
    <row r="7" spans="1:14" ht="30" customHeight="1" x14ac:dyDescent="0.25">
      <c r="A7" s="20"/>
      <c r="B7" s="35" t="s">
        <v>21</v>
      </c>
      <c r="C7" s="35"/>
      <c r="D7" s="35"/>
      <c r="E7" s="35"/>
      <c r="F7" s="35"/>
      <c r="G7" s="35"/>
      <c r="H7" s="8">
        <f t="shared" si="0"/>
        <v>0</v>
      </c>
      <c r="I7" s="20"/>
      <c r="J7" s="19"/>
      <c r="K7" s="19"/>
      <c r="L7" s="19"/>
      <c r="M7" s="19"/>
      <c r="N7" s="19"/>
    </row>
    <row r="8" spans="1:14" x14ac:dyDescent="0.25">
      <c r="A8"/>
      <c r="B8"/>
      <c r="C8"/>
      <c r="E8" s="12"/>
      <c r="F8" s="14"/>
      <c r="G8" s="33"/>
      <c r="H8" s="33"/>
      <c r="I8" s="33"/>
      <c r="J8" s="33"/>
      <c r="K8" s="33"/>
    </row>
    <row r="9" spans="1:14" x14ac:dyDescent="0.25">
      <c r="A9"/>
      <c r="B9"/>
      <c r="C9"/>
      <c r="E9" s="12"/>
      <c r="F9" s="14"/>
      <c r="G9" s="34"/>
      <c r="H9" s="34"/>
      <c r="I9" s="34"/>
      <c r="J9" s="34"/>
      <c r="K9" s="34"/>
    </row>
    <row r="10" spans="1:14" x14ac:dyDescent="0.25">
      <c r="A10"/>
      <c r="B10"/>
      <c r="C10"/>
      <c r="E10" s="12"/>
      <c r="F10" s="14"/>
      <c r="G10" s="33"/>
      <c r="H10" s="33"/>
      <c r="I10" s="33"/>
      <c r="J10" s="33"/>
      <c r="K10" s="33"/>
    </row>
    <row r="11" spans="1:14" x14ac:dyDescent="0.25">
      <c r="A11"/>
      <c r="B11"/>
      <c r="C11"/>
      <c r="E11" s="12"/>
      <c r="F11" s="14"/>
      <c r="G11" s="33"/>
      <c r="H11" s="33"/>
      <c r="I11" s="33"/>
      <c r="J11" s="33"/>
      <c r="K11" s="33"/>
    </row>
    <row r="12" spans="1:14" x14ac:dyDescent="0.25">
      <c r="A12"/>
      <c r="B12"/>
      <c r="C12"/>
      <c r="E12" s="12"/>
      <c r="F12" s="14"/>
      <c r="G12" s="33"/>
      <c r="H12" s="33"/>
      <c r="I12" s="33"/>
      <c r="J12" s="33"/>
      <c r="K12" s="33"/>
    </row>
    <row r="13" spans="1:14" x14ac:dyDescent="0.25">
      <c r="A13"/>
      <c r="B13"/>
      <c r="C13"/>
      <c r="E13" s="12"/>
      <c r="F13" s="13"/>
    </row>
    <row r="14" spans="1:14" x14ac:dyDescent="0.25">
      <c r="A14"/>
      <c r="B14"/>
      <c r="C14"/>
      <c r="E14" s="36"/>
      <c r="F14" s="36"/>
    </row>
    <row r="15" spans="1:14" x14ac:dyDescent="0.25">
      <c r="A15"/>
      <c r="B15"/>
      <c r="C15"/>
    </row>
    <row r="16" spans="1:1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4" x14ac:dyDescent="0.25">
      <c r="A49"/>
      <c r="B49"/>
      <c r="C49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</row>
    <row r="53" spans="1:4" x14ac:dyDescent="0.25">
      <c r="A53"/>
      <c r="B53"/>
      <c r="C53"/>
    </row>
    <row r="54" spans="1:4" x14ac:dyDescent="0.25">
      <c r="A54"/>
      <c r="B54"/>
      <c r="C54"/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</row>
    <row r="58" spans="1:4" x14ac:dyDescent="0.25">
      <c r="A58"/>
      <c r="B58"/>
      <c r="C58"/>
    </row>
    <row r="59" spans="1:4" x14ac:dyDescent="0.25">
      <c r="A59"/>
      <c r="B59"/>
      <c r="C59"/>
    </row>
    <row r="60" spans="1:4" x14ac:dyDescent="0.25">
      <c r="A60"/>
      <c r="B60"/>
      <c r="C60"/>
    </row>
    <row r="61" spans="1:4" x14ac:dyDescent="0.25">
      <c r="A61"/>
      <c r="B61"/>
      <c r="C61"/>
    </row>
    <row r="62" spans="1:4" x14ac:dyDescent="0.25">
      <c r="A62"/>
      <c r="B62"/>
      <c r="C62"/>
    </row>
    <row r="63" spans="1:4" x14ac:dyDescent="0.25">
      <c r="A63"/>
      <c r="B63"/>
      <c r="C63"/>
      <c r="D63" s="2"/>
    </row>
    <row r="64" spans="1:4" x14ac:dyDescent="0.25">
      <c r="A64"/>
      <c r="B64"/>
      <c r="C64"/>
    </row>
    <row r="65" spans="1:4" x14ac:dyDescent="0.25">
      <c r="A65"/>
      <c r="B65"/>
      <c r="C65"/>
    </row>
    <row r="66" spans="1:4" x14ac:dyDescent="0.25">
      <c r="A66"/>
      <c r="B66"/>
      <c r="C66"/>
    </row>
    <row r="67" spans="1:4" x14ac:dyDescent="0.25">
      <c r="A67"/>
      <c r="B67"/>
      <c r="C67"/>
    </row>
    <row r="68" spans="1:4" s="2" customFormat="1" x14ac:dyDescent="0.25">
      <c r="D68"/>
    </row>
    <row r="69" spans="1:4" x14ac:dyDescent="0.25">
      <c r="A69"/>
      <c r="B69"/>
      <c r="C69"/>
    </row>
    <row r="70" spans="1:4" x14ac:dyDescent="0.25">
      <c r="A70"/>
      <c r="B70"/>
      <c r="C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  <c r="C78"/>
    </row>
    <row r="79" spans="1:4" x14ac:dyDescent="0.25">
      <c r="A79"/>
      <c r="B79"/>
      <c r="C79"/>
    </row>
    <row r="80" spans="1:4" ht="36" customHeight="1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0" spans="1:6" x14ac:dyDescent="0.25">
      <c r="A100"/>
      <c r="B100"/>
      <c r="C100"/>
    </row>
    <row r="101" spans="1:6" x14ac:dyDescent="0.25">
      <c r="A101"/>
      <c r="B101"/>
      <c r="C101"/>
    </row>
    <row r="103" spans="1:6" x14ac:dyDescent="0.25">
      <c r="E103" s="4" t="s">
        <v>13</v>
      </c>
      <c r="F103" s="1"/>
    </row>
    <row r="104" spans="1:6" x14ac:dyDescent="0.25">
      <c r="E104" s="1" t="s">
        <v>9</v>
      </c>
      <c r="F104" s="1">
        <v>50</v>
      </c>
    </row>
    <row r="105" spans="1:6" x14ac:dyDescent="0.25">
      <c r="E105" s="1" t="s">
        <v>10</v>
      </c>
      <c r="F105" s="1">
        <f>97</f>
        <v>97</v>
      </c>
    </row>
    <row r="106" spans="1:6" x14ac:dyDescent="0.25">
      <c r="E106" s="1" t="s">
        <v>11</v>
      </c>
      <c r="F106" s="1">
        <v>10</v>
      </c>
    </row>
    <row r="107" spans="1:6" x14ac:dyDescent="0.25">
      <c r="E107" s="1" t="s">
        <v>12</v>
      </c>
      <c r="F107" s="1">
        <v>6</v>
      </c>
    </row>
    <row r="108" spans="1:6" x14ac:dyDescent="0.25">
      <c r="E108" s="1"/>
      <c r="F108" s="1">
        <f>SUM(F104:F107)</f>
        <v>163</v>
      </c>
    </row>
    <row r="109" spans="1:6" x14ac:dyDescent="0.25">
      <c r="E109" s="1"/>
      <c r="F109" s="1"/>
    </row>
  </sheetData>
  <mergeCells count="10">
    <mergeCell ref="E14:F14"/>
    <mergeCell ref="G10:K10"/>
    <mergeCell ref="G11:K11"/>
    <mergeCell ref="G12:K12"/>
    <mergeCell ref="E5:E6"/>
    <mergeCell ref="A1:I1"/>
    <mergeCell ref="G8:K8"/>
    <mergeCell ref="G9:K9"/>
    <mergeCell ref="A2:C2"/>
    <mergeCell ref="B7:G7"/>
  </mergeCells>
  <pageMargins left="0.7" right="0.7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workbookViewId="0">
      <selection activeCell="G20" sqref="G20"/>
    </sheetView>
  </sheetViews>
  <sheetFormatPr defaultRowHeight="15" x14ac:dyDescent="0.25"/>
  <cols>
    <col min="1" max="1" width="3.42578125" style="2" customWidth="1"/>
    <col min="2" max="2" width="17.7109375" style="3" customWidth="1"/>
    <col min="3" max="3" width="15.7109375" style="3" customWidth="1"/>
    <col min="4" max="4" width="38" customWidth="1"/>
    <col min="5" max="5" width="21.7109375" customWidth="1"/>
    <col min="6" max="6" width="23.28515625" customWidth="1"/>
    <col min="7" max="7" width="22" customWidth="1"/>
    <col min="8" max="9" width="17.7109375" customWidth="1"/>
  </cols>
  <sheetData>
    <row r="1" spans="1:14" ht="22.5" customHeight="1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</row>
    <row r="2" spans="1:14" ht="22.5" customHeight="1" x14ac:dyDescent="0.25">
      <c r="A2" s="32" t="s">
        <v>29</v>
      </c>
      <c r="B2" s="32"/>
      <c r="C2" s="32"/>
      <c r="D2" s="29"/>
      <c r="E2" s="29"/>
      <c r="F2" s="29"/>
      <c r="G2" s="29"/>
      <c r="H2" s="29"/>
      <c r="I2" s="29"/>
    </row>
    <row r="3" spans="1:14" ht="56.25" customHeight="1" x14ac:dyDescent="0.25">
      <c r="A3" s="6" t="s">
        <v>14</v>
      </c>
      <c r="B3" s="7" t="s">
        <v>19</v>
      </c>
      <c r="C3" s="7" t="s">
        <v>0</v>
      </c>
      <c r="D3" s="8" t="s">
        <v>7</v>
      </c>
      <c r="E3" s="7" t="s">
        <v>3</v>
      </c>
      <c r="F3" s="30" t="s">
        <v>25</v>
      </c>
      <c r="G3" s="7" t="s">
        <v>17</v>
      </c>
      <c r="H3" s="8" t="s">
        <v>5</v>
      </c>
      <c r="I3" s="8" t="s">
        <v>6</v>
      </c>
    </row>
    <row r="4" spans="1:14" ht="105" customHeight="1" x14ac:dyDescent="0.25">
      <c r="A4" s="22">
        <v>1</v>
      </c>
      <c r="B4" s="23" t="s">
        <v>15</v>
      </c>
      <c r="C4" s="28" t="s">
        <v>16</v>
      </c>
      <c r="D4" s="16" t="s">
        <v>26</v>
      </c>
      <c r="E4" s="11" t="s">
        <v>4</v>
      </c>
      <c r="F4" s="31">
        <v>400000</v>
      </c>
      <c r="G4" s="28"/>
      <c r="H4" s="22">
        <f>F4*G4</f>
        <v>0</v>
      </c>
      <c r="I4" s="28"/>
    </row>
    <row r="5" spans="1:14" ht="30" customHeight="1" x14ac:dyDescent="0.25">
      <c r="A5" s="20"/>
      <c r="B5" s="35" t="s">
        <v>21</v>
      </c>
      <c r="C5" s="35"/>
      <c r="D5" s="35"/>
      <c r="E5" s="35"/>
      <c r="F5" s="35"/>
      <c r="G5" s="35"/>
      <c r="H5" s="8">
        <f t="shared" ref="H5" si="0">F5*G5</f>
        <v>0</v>
      </c>
      <c r="I5" s="20"/>
      <c r="J5" s="19"/>
      <c r="K5" s="19"/>
      <c r="L5" s="19"/>
      <c r="M5" s="19"/>
      <c r="N5" s="19"/>
    </row>
    <row r="6" spans="1:14" x14ac:dyDescent="0.25">
      <c r="A6"/>
      <c r="B6"/>
      <c r="C6"/>
      <c r="E6" s="27"/>
      <c r="F6" s="14"/>
      <c r="G6" s="33"/>
      <c r="H6" s="33"/>
      <c r="I6" s="33"/>
      <c r="J6" s="33"/>
      <c r="K6" s="33"/>
    </row>
    <row r="7" spans="1:14" x14ac:dyDescent="0.25">
      <c r="A7"/>
      <c r="B7"/>
      <c r="C7"/>
      <c r="E7" s="27"/>
      <c r="F7" s="14"/>
      <c r="G7" s="34"/>
      <c r="H7" s="34"/>
      <c r="I7" s="34"/>
      <c r="J7" s="34"/>
      <c r="K7" s="34"/>
    </row>
    <row r="8" spans="1:14" x14ac:dyDescent="0.25">
      <c r="A8"/>
      <c r="B8"/>
      <c r="C8"/>
      <c r="E8" s="27"/>
      <c r="F8" s="14"/>
      <c r="G8" s="33"/>
      <c r="H8" s="33"/>
      <c r="I8" s="33"/>
      <c r="J8" s="33"/>
      <c r="K8" s="33"/>
    </row>
    <row r="9" spans="1:14" x14ac:dyDescent="0.25">
      <c r="A9"/>
      <c r="B9"/>
      <c r="C9"/>
      <c r="E9" s="27"/>
      <c r="F9" s="14"/>
      <c r="G9" s="33"/>
      <c r="H9" s="33"/>
      <c r="I9" s="33"/>
      <c r="J9" s="33"/>
      <c r="K9" s="33"/>
    </row>
    <row r="10" spans="1:14" x14ac:dyDescent="0.25">
      <c r="A10"/>
      <c r="B10"/>
      <c r="C10"/>
      <c r="E10" s="27"/>
      <c r="F10" s="14"/>
      <c r="G10" s="33"/>
      <c r="H10" s="33"/>
      <c r="I10" s="33"/>
      <c r="J10" s="33"/>
      <c r="K10" s="33"/>
    </row>
    <row r="11" spans="1:14" x14ac:dyDescent="0.25">
      <c r="A11"/>
      <c r="B11"/>
      <c r="C11"/>
      <c r="E11" s="27"/>
      <c r="F11" s="13"/>
    </row>
    <row r="12" spans="1:14" x14ac:dyDescent="0.25">
      <c r="A12"/>
      <c r="B12"/>
      <c r="C12"/>
      <c r="E12" s="36"/>
      <c r="F12" s="36"/>
    </row>
    <row r="13" spans="1:14" x14ac:dyDescent="0.25">
      <c r="A13"/>
      <c r="B13"/>
      <c r="C13"/>
    </row>
    <row r="14" spans="1:14" x14ac:dyDescent="0.25">
      <c r="A14"/>
      <c r="B14"/>
      <c r="C14"/>
    </row>
    <row r="15" spans="1:14" x14ac:dyDescent="0.25">
      <c r="A15"/>
      <c r="B15"/>
      <c r="C15"/>
    </row>
    <row r="16" spans="1:1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4" x14ac:dyDescent="0.25">
      <c r="A49"/>
      <c r="B49"/>
      <c r="C49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</row>
    <row r="53" spans="1:4" x14ac:dyDescent="0.25">
      <c r="A53"/>
      <c r="B53"/>
      <c r="C53"/>
    </row>
    <row r="54" spans="1:4" x14ac:dyDescent="0.25">
      <c r="A54"/>
      <c r="B54"/>
      <c r="C54"/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</row>
    <row r="58" spans="1:4" x14ac:dyDescent="0.25">
      <c r="A58"/>
      <c r="B58"/>
      <c r="C58"/>
    </row>
    <row r="59" spans="1:4" x14ac:dyDescent="0.25">
      <c r="A59"/>
      <c r="B59"/>
      <c r="C59"/>
    </row>
    <row r="60" spans="1:4" x14ac:dyDescent="0.25">
      <c r="A60"/>
      <c r="B60"/>
      <c r="C60"/>
    </row>
    <row r="61" spans="1:4" x14ac:dyDescent="0.25">
      <c r="A61"/>
      <c r="B61"/>
      <c r="C61"/>
      <c r="D61" s="2"/>
    </row>
    <row r="62" spans="1:4" x14ac:dyDescent="0.25">
      <c r="A62"/>
      <c r="B62"/>
      <c r="C62"/>
    </row>
    <row r="63" spans="1:4" x14ac:dyDescent="0.25">
      <c r="A63"/>
      <c r="B63"/>
      <c r="C63"/>
    </row>
    <row r="64" spans="1:4" x14ac:dyDescent="0.25">
      <c r="A64"/>
      <c r="B64"/>
      <c r="C64"/>
    </row>
    <row r="65" spans="1:4" x14ac:dyDescent="0.25">
      <c r="A65"/>
      <c r="B65"/>
      <c r="C65"/>
    </row>
    <row r="66" spans="1:4" s="2" customFormat="1" x14ac:dyDescent="0.25">
      <c r="D66"/>
    </row>
    <row r="67" spans="1:4" x14ac:dyDescent="0.25">
      <c r="A67"/>
      <c r="B67"/>
      <c r="C67"/>
    </row>
    <row r="68" spans="1:4" x14ac:dyDescent="0.25">
      <c r="A68"/>
      <c r="B68"/>
      <c r="C68"/>
    </row>
    <row r="69" spans="1:4" x14ac:dyDescent="0.25">
      <c r="A69"/>
      <c r="B69"/>
      <c r="C69"/>
    </row>
    <row r="70" spans="1:4" x14ac:dyDescent="0.25">
      <c r="A70"/>
      <c r="B70"/>
      <c r="C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ht="36" customHeight="1" x14ac:dyDescent="0.25">
      <c r="A78"/>
      <c r="B78"/>
      <c r="C78"/>
    </row>
    <row r="79" spans="1:4" x14ac:dyDescent="0.25">
      <c r="A79"/>
      <c r="B79"/>
      <c r="C79"/>
    </row>
    <row r="80" spans="1:4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1" spans="1:6" x14ac:dyDescent="0.25">
      <c r="E101" s="4" t="s">
        <v>13</v>
      </c>
      <c r="F101" s="1"/>
    </row>
    <row r="102" spans="1:6" x14ac:dyDescent="0.25">
      <c r="E102" s="1" t="s">
        <v>9</v>
      </c>
      <c r="F102" s="1">
        <v>50</v>
      </c>
    </row>
    <row r="103" spans="1:6" x14ac:dyDescent="0.25">
      <c r="E103" s="1" t="s">
        <v>10</v>
      </c>
      <c r="F103" s="1">
        <f>97</f>
        <v>97</v>
      </c>
    </row>
    <row r="104" spans="1:6" x14ac:dyDescent="0.25">
      <c r="E104" s="1" t="s">
        <v>11</v>
      </c>
      <c r="F104" s="1">
        <v>10</v>
      </c>
    </row>
    <row r="105" spans="1:6" x14ac:dyDescent="0.25">
      <c r="E105" s="1" t="s">
        <v>12</v>
      </c>
      <c r="F105" s="1">
        <v>6</v>
      </c>
    </row>
    <row r="106" spans="1:6" x14ac:dyDescent="0.25">
      <c r="E106" s="1"/>
      <c r="F106" s="1">
        <f>SUM(F102:F105)</f>
        <v>163</v>
      </c>
    </row>
    <row r="107" spans="1:6" x14ac:dyDescent="0.25">
      <c r="E107" s="1"/>
      <c r="F107" s="1"/>
    </row>
  </sheetData>
  <mergeCells count="9">
    <mergeCell ref="G8:K8"/>
    <mergeCell ref="G9:K9"/>
    <mergeCell ref="G10:K10"/>
    <mergeCell ref="E12:F12"/>
    <mergeCell ref="A1:I1"/>
    <mergeCell ref="A2:C2"/>
    <mergeCell ref="B5:G5"/>
    <mergeCell ref="G6:K6"/>
    <mergeCell ref="G7:K7"/>
  </mergeCells>
  <pageMargins left="0.7" right="0.7" top="0.75" bottom="0.75" header="0.3" footer="0.3"/>
  <pageSetup paperSize="9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591ADC1-B7F9-478F-B804-53FB39D0E0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 სასმელი წყალი</vt:lpstr>
      <vt:lpstr>ლოტი #2 ერთჯერადი ჭიქები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fcfad87e-7f28-44f6-bd00-343814436d31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